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730" windowHeight="11250" activeTab="0"/>
  </bookViews>
  <sheets>
    <sheet name="Questionnaire" sheetId="1" r:id="rId1"/>
    <sheet name="Data Input" sheetId="2" r:id="rId2"/>
    <sheet name="Charts" sheetId="3" r:id="rId3"/>
  </sheets>
  <definedNames>
    <definedName name="_xlnm.Print_Area" localSheetId="0">'Questionnaire'!$A$1:$G$35</definedName>
    <definedName name="_xlnm.Print_Area">'Questionnaire'!$A$1:$H$36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<sst xmlns="http://schemas.openxmlformats.org/spreadsheetml/2006/main" count="99" uniqueCount="61">
  <si>
    <t>Managers here are not interested in health &amp; safety</t>
  </si>
  <si>
    <t>My colleagues would never allow me to work unsafely</t>
  </si>
  <si>
    <t>I understand the health &amp; safety risks associated with my work</t>
  </si>
  <si>
    <t xml:space="preserve">I have had no training in the risks associated with my job </t>
  </si>
  <si>
    <t>Accidents are not always reported</t>
  </si>
  <si>
    <t>I report safety issues but get no feedback</t>
  </si>
  <si>
    <t>Accidents are investigated at this site</t>
  </si>
  <si>
    <t>Appropriate PPE is always worn by people here</t>
  </si>
  <si>
    <t>Health &amp; safety briefings carried out at this site have been useful</t>
  </si>
  <si>
    <t>Some health &amp; safety rules are too difficult for me to follow</t>
  </si>
  <si>
    <t>Supervisors sometimes turn a blind eye if people are not following safety rules</t>
  </si>
  <si>
    <t>Getting the job done is more important than safety at this site</t>
  </si>
  <si>
    <t>The health &amp; safety committee do a good job at this site</t>
  </si>
  <si>
    <t>I receive regular health &amp; safety briefings</t>
  </si>
  <si>
    <t>People here work safely</t>
  </si>
  <si>
    <t>Sometimes people do not wear their PPE</t>
  </si>
  <si>
    <t>I am not sure of the correct safety procedures for my job</t>
  </si>
  <si>
    <t>Training is not seen as important at this site</t>
  </si>
  <si>
    <t>Managers seldom talk to me about health &amp; safety</t>
  </si>
  <si>
    <t>I feel that I have a part to play in safety at this site</t>
  </si>
  <si>
    <t>I understand my health &amp; safety responsibilities</t>
  </si>
  <si>
    <t>Supervisors set a poor example when it comes to health &amp; safety</t>
  </si>
  <si>
    <t>People I work with often break the rules</t>
  </si>
  <si>
    <t>We sometimes have to ignore safety rules in order to get the job done</t>
  </si>
  <si>
    <t>No recognition is given to people who work safely</t>
  </si>
  <si>
    <t>The hazard reporting system works well here</t>
  </si>
  <si>
    <t>Agree</t>
  </si>
  <si>
    <t>Warehouse</t>
  </si>
  <si>
    <t>Mostly agree</t>
  </si>
  <si>
    <t>Mostly disagree</t>
  </si>
  <si>
    <t>Office</t>
  </si>
  <si>
    <t>Disagree</t>
  </si>
  <si>
    <t>Management</t>
  </si>
  <si>
    <t>odd numbers require positive ans, even no's negative</t>
  </si>
  <si>
    <t>Number range</t>
  </si>
  <si>
    <t>1 to 26</t>
  </si>
  <si>
    <t>35 to 52</t>
  </si>
  <si>
    <t>53 to 82</t>
  </si>
  <si>
    <t>83 to 98</t>
  </si>
  <si>
    <t>99 to 118</t>
  </si>
  <si>
    <t>119 to 136</t>
  </si>
  <si>
    <t xml:space="preserve">Supervision </t>
  </si>
  <si>
    <t>Staff Ownership</t>
  </si>
  <si>
    <t xml:space="preserve">Training </t>
  </si>
  <si>
    <t>Barriers to safety</t>
  </si>
  <si>
    <t xml:space="preserve">Accident Reporting </t>
  </si>
  <si>
    <t>Overall score</t>
  </si>
  <si>
    <t>Reliability</t>
  </si>
  <si>
    <t>Weighted score</t>
  </si>
  <si>
    <t>score</t>
  </si>
  <si>
    <t>multiplyer</t>
  </si>
  <si>
    <t>My supervisor/manager does not talk to me about safety</t>
  </si>
  <si>
    <t>The company takes health &amp; safety seriously</t>
  </si>
  <si>
    <t>My supervisor/manager would never allow unsafe practices</t>
  </si>
  <si>
    <t>The site manager is slow to react to safety problems</t>
  </si>
  <si>
    <t>Safety Opinion Survey</t>
  </si>
  <si>
    <t>Production</t>
  </si>
  <si>
    <t>Maint'ce</t>
  </si>
  <si>
    <t>Shift ( insert description of shift name)……………………………………….</t>
  </si>
  <si>
    <t>Tick Job categories that apply</t>
  </si>
  <si>
    <t xml:space="preserve">Site Management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</si>
</sst>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\-0.00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sz val="24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32"/>
      <color indexed="9"/>
      <name val="Arial"/>
      <family val="0"/>
    </font>
    <font>
      <sz val="12"/>
      <color indexed="9"/>
      <name val="Arial"/>
      <family val="0"/>
    </font>
    <font>
      <sz val="48"/>
      <name val="Arial"/>
      <family val="0"/>
    </font>
    <font>
      <b/>
      <sz val="14"/>
      <color indexed="8"/>
      <name val="Arial"/>
      <family val="0"/>
    </font>
    <font>
      <b/>
      <sz val="33"/>
      <color indexed="8"/>
      <name val="Arial"/>
      <family val="0"/>
    </font>
    <font>
      <b/>
      <sz val="21"/>
      <color indexed="8"/>
      <name val="Arial"/>
      <family val="0"/>
    </font>
    <font>
      <b/>
      <sz val="18"/>
      <color indexed="8"/>
      <name val="Arial"/>
      <family val="0"/>
    </font>
    <font>
      <b/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4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13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8" fillId="0" borderId="14" xfId="0" applyNumberFormat="1" applyFont="1" applyBorder="1" applyAlignment="1" applyProtection="1">
      <alignment/>
      <protection locked="0"/>
    </xf>
    <xf numFmtId="0" fontId="0" fillId="0" borderId="14" xfId="0" applyNumberFormat="1" applyFont="1" applyBorder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textRotation="45"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 textRotation="45"/>
    </xf>
    <xf numFmtId="0" fontId="0" fillId="0" borderId="1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7" fillId="0" borderId="19" xfId="0" applyNumberFormat="1" applyFont="1" applyBorder="1" applyAlignment="1">
      <alignment textRotation="45"/>
    </xf>
    <xf numFmtId="0" fontId="7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11" fillId="0" borderId="12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164" fontId="12" fillId="0" borderId="11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7" fillId="0" borderId="0" xfId="0" applyNumberFormat="1" applyFont="1" applyAlignment="1">
      <alignment horizontal="left" textRotation="45" wrapText="1" shrinkToFit="1"/>
    </xf>
    <xf numFmtId="0" fontId="7" fillId="0" borderId="14" xfId="0" applyNumberFormat="1" applyFont="1" applyBorder="1" applyAlignment="1">
      <alignment horizontal="left" textRotation="45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Safety Opinion Survey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89"/>
          <c:w val="0.98225"/>
          <c:h val="0.79775"/>
        </c:manualLayout>
      </c:layout>
      <c:barChart>
        <c:barDir val="bar"/>
        <c:grouping val="clustered"/>
        <c:varyColors val="0"/>
        <c:ser>
          <c:idx val="0"/>
          <c:order val="0"/>
          <c:tx>
            <c:v>Data A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Input'!$DI$35:$DI$40</c:f>
              <c:strCache>
                <c:ptCount val="6"/>
                <c:pt idx="0">
                  <c:v>Site Management </c:v>
                </c:pt>
                <c:pt idx="1">
                  <c:v>Supervision </c:v>
                </c:pt>
                <c:pt idx="2">
                  <c:v>Staff Ownership</c:v>
                </c:pt>
                <c:pt idx="3">
                  <c:v>Training </c:v>
                </c:pt>
                <c:pt idx="4">
                  <c:v>Barriers to safety</c:v>
                </c:pt>
                <c:pt idx="5">
                  <c:v>Accident Reporting </c:v>
                </c:pt>
              </c:strCache>
            </c:strRef>
          </c:cat>
          <c:val>
            <c:numRef>
              <c:f>'Data Input'!$DK$35:$DK$40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20"/>
        <c:axId val="65595766"/>
        <c:axId val="53490983"/>
      </c:barChart>
      <c:catAx>
        <c:axId val="655957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0983"/>
        <c:crosses val="autoZero"/>
        <c:auto val="0"/>
        <c:lblOffset val="100"/>
        <c:tickLblSkip val="1"/>
        <c:noMultiLvlLbl val="0"/>
      </c:catAx>
      <c:valAx>
        <c:axId val="53490983"/>
        <c:scaling>
          <c:orientation val="minMax"/>
          <c:max val="100"/>
          <c:min val="-100"/>
        </c:scaling>
        <c:axPos val="t"/>
        <c:delete val="0"/>
        <c:numFmt formatCode="General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576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Reliability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8"/>
          <c:w val="0.8802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Input'!$DI$42:$DI$42</c:f>
              <c:strCache>
                <c:ptCount val="1"/>
                <c:pt idx="0">
                  <c:v>Reliability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Input'!$DK$42:$DK$42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11656800"/>
        <c:axId val="37802337"/>
      </c:barChart>
      <c:catAx>
        <c:axId val="11656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2337"/>
        <c:crosses val="autoZero"/>
        <c:auto val="0"/>
        <c:lblOffset val="100"/>
        <c:tickLblSkip val="1"/>
        <c:noMultiLvlLbl val="0"/>
      </c:catAx>
      <c:valAx>
        <c:axId val="378023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568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</xdr:col>
      <xdr:colOff>4295775</xdr:colOff>
      <xdr:row>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9525"/>
          <a:ext cx="4276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site / area / shift surveyed below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47625</xdr:rowOff>
    </xdr:from>
    <xdr:to>
      <xdr:col>12</xdr:col>
      <xdr:colOff>819150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581025" y="238125"/>
        <a:ext cx="109537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1</xdr:row>
      <xdr:rowOff>9525</xdr:rowOff>
    </xdr:from>
    <xdr:to>
      <xdr:col>15</xdr:col>
      <xdr:colOff>76200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11553825" y="200025"/>
        <a:ext cx="1724025" cy="704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39</xdr:row>
      <xdr:rowOff>9525</xdr:rowOff>
    </xdr:from>
    <xdr:to>
      <xdr:col>9</xdr:col>
      <xdr:colOff>752475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33800" y="7439025"/>
          <a:ext cx="3876675" cy="7715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91440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Overall Score
</a:t>
          </a: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Overall score</a:t>
          </a:r>
        </a:p>
      </xdr:txBody>
    </xdr:sp>
    <xdr:clientData/>
  </xdr:twoCellAnchor>
  <xdr:twoCellAnchor>
    <xdr:from>
      <xdr:col>13</xdr:col>
      <xdr:colOff>0</xdr:colOff>
      <xdr:row>39</xdr:row>
      <xdr:rowOff>19050</xdr:rowOff>
    </xdr:from>
    <xdr:to>
      <xdr:col>15</xdr:col>
      <xdr:colOff>57150</xdr:colOff>
      <xdr:row>40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544300" y="7448550"/>
          <a:ext cx="17145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showOutlineSymbols="0" zoomScale="87" zoomScaleNormal="87" zoomScalePageLayoutView="0" workbookViewId="0" topLeftCell="A1">
      <selection activeCell="B1" sqref="B1"/>
    </sheetView>
  </sheetViews>
  <sheetFormatPr defaultColWidth="9.6640625" defaultRowHeight="15"/>
  <cols>
    <col min="1" max="1" width="3.6640625" style="1" customWidth="1"/>
    <col min="2" max="2" width="68.6640625" style="1" customWidth="1"/>
    <col min="3" max="6" width="11.6640625" style="1" customWidth="1"/>
    <col min="7" max="7" width="12.6640625" style="1" customWidth="1"/>
    <col min="8" max="8" width="3.6640625" style="1" customWidth="1"/>
    <col min="9" max="16384" width="9.6640625" style="1" customWidth="1"/>
  </cols>
  <sheetData>
    <row r="1" spans="1:8" ht="30">
      <c r="A1" s="2"/>
      <c r="B1" s="3" t="s">
        <v>55</v>
      </c>
      <c r="C1" s="4"/>
      <c r="D1" s="4"/>
      <c r="E1" s="4"/>
      <c r="F1" s="4"/>
      <c r="G1" s="2"/>
      <c r="H1" s="2"/>
    </row>
    <row r="2" spans="1:6" ht="56.25" customHeight="1">
      <c r="A2" s="2"/>
      <c r="B2" s="5"/>
      <c r="C2" s="38" t="s">
        <v>26</v>
      </c>
      <c r="D2" s="38" t="s">
        <v>28</v>
      </c>
      <c r="E2" s="38" t="s">
        <v>29</v>
      </c>
      <c r="F2" s="38" t="s">
        <v>31</v>
      </c>
    </row>
    <row r="3" spans="1:7" ht="15">
      <c r="A3" s="2">
        <v>1</v>
      </c>
      <c r="B3" s="6" t="s">
        <v>0</v>
      </c>
      <c r="C3" s="7"/>
      <c r="D3" s="7"/>
      <c r="E3" s="7"/>
      <c r="F3" s="7"/>
      <c r="G3" s="8"/>
    </row>
    <row r="4" spans="1:7" ht="15">
      <c r="A4" s="2">
        <v>2</v>
      </c>
      <c r="B4" s="6" t="s">
        <v>1</v>
      </c>
      <c r="C4" s="7"/>
      <c r="D4" s="7"/>
      <c r="E4" s="7"/>
      <c r="F4" s="7"/>
      <c r="G4" s="8"/>
    </row>
    <row r="5" spans="1:7" ht="15">
      <c r="A5" s="2">
        <v>3</v>
      </c>
      <c r="B5" s="6" t="s">
        <v>2</v>
      </c>
      <c r="C5" s="7"/>
      <c r="D5" s="7"/>
      <c r="E5" s="7"/>
      <c r="F5" s="7"/>
      <c r="G5" s="8"/>
    </row>
    <row r="6" spans="1:7" ht="15">
      <c r="A6" s="2">
        <v>4</v>
      </c>
      <c r="B6" s="6" t="s">
        <v>3</v>
      </c>
      <c r="C6" s="7"/>
      <c r="D6" s="7"/>
      <c r="E6" s="7"/>
      <c r="F6" s="7"/>
      <c r="G6" s="8"/>
    </row>
    <row r="7" spans="1:7" ht="15">
      <c r="A7" s="2">
        <v>5</v>
      </c>
      <c r="B7" s="6" t="s">
        <v>4</v>
      </c>
      <c r="C7" s="7"/>
      <c r="D7" s="7"/>
      <c r="E7" s="7"/>
      <c r="F7" s="7"/>
      <c r="G7" s="8"/>
    </row>
    <row r="8" spans="1:7" ht="15">
      <c r="A8" s="2">
        <v>6</v>
      </c>
      <c r="B8" s="6" t="s">
        <v>5</v>
      </c>
      <c r="C8" s="7"/>
      <c r="D8" s="7"/>
      <c r="E8" s="7"/>
      <c r="F8" s="7"/>
      <c r="G8" s="8"/>
    </row>
    <row r="9" spans="1:7" ht="15">
      <c r="A9" s="2">
        <v>7</v>
      </c>
      <c r="B9" s="6" t="s">
        <v>6</v>
      </c>
      <c r="C9" s="7"/>
      <c r="D9" s="7"/>
      <c r="E9" s="7"/>
      <c r="F9" s="7"/>
      <c r="G9" s="8"/>
    </row>
    <row r="10" spans="1:7" ht="15">
      <c r="A10" s="2">
        <v>8</v>
      </c>
      <c r="B10" s="6" t="s">
        <v>7</v>
      </c>
      <c r="C10" s="7"/>
      <c r="D10" s="7"/>
      <c r="E10" s="7"/>
      <c r="F10" s="7"/>
      <c r="G10" s="8"/>
    </row>
    <row r="11" spans="1:7" ht="15">
      <c r="A11" s="2">
        <v>9</v>
      </c>
      <c r="B11" s="6" t="s">
        <v>8</v>
      </c>
      <c r="C11" s="7"/>
      <c r="D11" s="7"/>
      <c r="E11" s="7"/>
      <c r="F11" s="7"/>
      <c r="G11" s="8"/>
    </row>
    <row r="12" spans="1:7" ht="15">
      <c r="A12" s="2">
        <v>10</v>
      </c>
      <c r="B12" s="6" t="s">
        <v>51</v>
      </c>
      <c r="C12" s="7"/>
      <c r="D12" s="7"/>
      <c r="E12" s="7"/>
      <c r="F12" s="7"/>
      <c r="G12" s="8"/>
    </row>
    <row r="13" spans="1:7" ht="15">
      <c r="A13" s="2">
        <v>11</v>
      </c>
      <c r="B13" s="6" t="s">
        <v>9</v>
      </c>
      <c r="C13" s="7"/>
      <c r="D13" s="7"/>
      <c r="E13" s="7"/>
      <c r="F13" s="7"/>
      <c r="G13" s="8"/>
    </row>
    <row r="14" spans="1:7" ht="15">
      <c r="A14" s="2">
        <v>12</v>
      </c>
      <c r="B14" s="6" t="s">
        <v>10</v>
      </c>
      <c r="C14" s="7"/>
      <c r="D14" s="7"/>
      <c r="E14" s="7"/>
      <c r="F14" s="7"/>
      <c r="G14" s="8"/>
    </row>
    <row r="15" spans="1:7" ht="15">
      <c r="A15" s="2">
        <v>13</v>
      </c>
      <c r="B15" s="6" t="s">
        <v>11</v>
      </c>
      <c r="C15" s="7"/>
      <c r="D15" s="7"/>
      <c r="E15" s="7"/>
      <c r="F15" s="7"/>
      <c r="G15" s="8"/>
    </row>
    <row r="16" spans="1:7" ht="15">
      <c r="A16" s="2">
        <v>14</v>
      </c>
      <c r="B16" s="6" t="s">
        <v>12</v>
      </c>
      <c r="C16" s="7"/>
      <c r="D16" s="7"/>
      <c r="E16" s="7"/>
      <c r="F16" s="7"/>
      <c r="G16" s="8"/>
    </row>
    <row r="17" spans="1:7" ht="15">
      <c r="A17" s="2">
        <v>15</v>
      </c>
      <c r="B17" s="6" t="s">
        <v>52</v>
      </c>
      <c r="C17" s="7"/>
      <c r="D17" s="7"/>
      <c r="E17" s="7"/>
      <c r="F17" s="7"/>
      <c r="G17" s="8"/>
    </row>
    <row r="18" spans="1:7" ht="15">
      <c r="A18" s="2">
        <v>16</v>
      </c>
      <c r="B18" s="28" t="s">
        <v>13</v>
      </c>
      <c r="C18" s="7"/>
      <c r="D18" s="7"/>
      <c r="E18" s="7"/>
      <c r="F18" s="7"/>
      <c r="G18" s="8"/>
    </row>
    <row r="19" spans="1:7" ht="15">
      <c r="A19" s="2">
        <v>17</v>
      </c>
      <c r="B19" s="6" t="s">
        <v>14</v>
      </c>
      <c r="C19" s="7"/>
      <c r="D19" s="7"/>
      <c r="E19" s="7"/>
      <c r="F19" s="7"/>
      <c r="G19" s="8"/>
    </row>
    <row r="20" spans="1:7" ht="15">
      <c r="A20" s="2">
        <v>18</v>
      </c>
      <c r="B20" s="6" t="s">
        <v>15</v>
      </c>
      <c r="C20" s="7"/>
      <c r="D20" s="7"/>
      <c r="E20" s="7"/>
      <c r="F20" s="7"/>
      <c r="G20" s="8"/>
    </row>
    <row r="21" spans="1:7" ht="15">
      <c r="A21" s="2">
        <v>19</v>
      </c>
      <c r="B21" s="6" t="s">
        <v>16</v>
      </c>
      <c r="C21" s="7"/>
      <c r="D21" s="7"/>
      <c r="E21" s="7"/>
      <c r="F21" s="7"/>
      <c r="G21" s="8"/>
    </row>
    <row r="22" spans="1:7" ht="15">
      <c r="A22" s="2">
        <v>20</v>
      </c>
      <c r="B22" s="6" t="s">
        <v>17</v>
      </c>
      <c r="C22" s="7"/>
      <c r="D22" s="7"/>
      <c r="E22" s="7"/>
      <c r="F22" s="7"/>
      <c r="G22" s="8"/>
    </row>
    <row r="23" spans="1:7" ht="15">
      <c r="A23" s="2">
        <v>21</v>
      </c>
      <c r="B23" s="6" t="s">
        <v>18</v>
      </c>
      <c r="C23" s="7"/>
      <c r="D23" s="7"/>
      <c r="E23" s="7"/>
      <c r="F23" s="7"/>
      <c r="G23" s="8"/>
    </row>
    <row r="24" spans="1:7" ht="15">
      <c r="A24" s="2">
        <v>22</v>
      </c>
      <c r="B24" s="6" t="s">
        <v>19</v>
      </c>
      <c r="C24" s="7"/>
      <c r="D24" s="7"/>
      <c r="E24" s="7"/>
      <c r="F24" s="7"/>
      <c r="G24" s="8"/>
    </row>
    <row r="25" spans="1:7" ht="15">
      <c r="A25" s="2">
        <v>23</v>
      </c>
      <c r="B25" s="6" t="s">
        <v>20</v>
      </c>
      <c r="C25" s="7"/>
      <c r="D25" s="7"/>
      <c r="E25" s="7"/>
      <c r="F25" s="7"/>
      <c r="G25" s="8"/>
    </row>
    <row r="26" spans="1:7" ht="15">
      <c r="A26" s="2">
        <v>24</v>
      </c>
      <c r="B26" s="6" t="s">
        <v>21</v>
      </c>
      <c r="C26" s="7"/>
      <c r="D26" s="7"/>
      <c r="E26" s="7"/>
      <c r="F26" s="7"/>
      <c r="G26" s="8"/>
    </row>
    <row r="27" spans="1:7" ht="15">
      <c r="A27" s="2">
        <v>25</v>
      </c>
      <c r="B27" s="6" t="s">
        <v>22</v>
      </c>
      <c r="C27" s="7"/>
      <c r="D27" s="7"/>
      <c r="E27" s="7"/>
      <c r="F27" s="7"/>
      <c r="G27" s="8"/>
    </row>
    <row r="28" spans="1:7" ht="15">
      <c r="A28" s="2">
        <v>26</v>
      </c>
      <c r="B28" s="6" t="s">
        <v>23</v>
      </c>
      <c r="C28" s="7"/>
      <c r="D28" s="7"/>
      <c r="E28" s="7"/>
      <c r="F28" s="7"/>
      <c r="G28" s="8"/>
    </row>
    <row r="29" spans="1:7" ht="15">
      <c r="A29" s="2">
        <v>27</v>
      </c>
      <c r="B29" s="6" t="s">
        <v>53</v>
      </c>
      <c r="C29" s="7"/>
      <c r="D29" s="7"/>
      <c r="E29" s="7"/>
      <c r="F29" s="7"/>
      <c r="G29" s="8"/>
    </row>
    <row r="30" spans="1:7" ht="15">
      <c r="A30" s="2">
        <v>28</v>
      </c>
      <c r="B30" s="6" t="s">
        <v>54</v>
      </c>
      <c r="C30" s="7"/>
      <c r="D30" s="7"/>
      <c r="E30" s="7"/>
      <c r="F30" s="7"/>
      <c r="G30" s="8"/>
    </row>
    <row r="31" spans="1:7" ht="15">
      <c r="A31" s="2">
        <v>29</v>
      </c>
      <c r="B31" s="6" t="s">
        <v>24</v>
      </c>
      <c r="C31" s="7"/>
      <c r="D31" s="7"/>
      <c r="E31" s="7"/>
      <c r="F31" s="7"/>
      <c r="G31" s="8"/>
    </row>
    <row r="32" spans="1:7" ht="15">
      <c r="A32" s="2">
        <v>30</v>
      </c>
      <c r="B32" s="6" t="s">
        <v>25</v>
      </c>
      <c r="C32" s="7"/>
      <c r="D32" s="7"/>
      <c r="E32" s="7"/>
      <c r="F32" s="7"/>
      <c r="G32" s="8"/>
    </row>
    <row r="33" spans="1:7" ht="53.25" customHeight="1">
      <c r="A33" s="9"/>
      <c r="B33" s="10"/>
      <c r="C33" s="39" t="s">
        <v>26</v>
      </c>
      <c r="D33" s="39" t="s">
        <v>28</v>
      </c>
      <c r="E33" s="39" t="s">
        <v>29</v>
      </c>
      <c r="F33" s="39" t="s">
        <v>31</v>
      </c>
      <c r="G33" s="9"/>
    </row>
    <row r="34" spans="1:7" ht="15">
      <c r="A34" s="9"/>
      <c r="C34" s="12" t="s">
        <v>27</v>
      </c>
      <c r="D34" s="12" t="s">
        <v>56</v>
      </c>
      <c r="E34" s="12" t="s">
        <v>30</v>
      </c>
      <c r="F34" s="12" t="s">
        <v>57</v>
      </c>
      <c r="G34" s="12" t="s">
        <v>32</v>
      </c>
    </row>
    <row r="35" spans="1:8" ht="17.25">
      <c r="A35" s="9"/>
      <c r="B35" s="11" t="s">
        <v>59</v>
      </c>
      <c r="C35" s="7"/>
      <c r="D35" s="7"/>
      <c r="E35" s="7"/>
      <c r="F35" s="7"/>
      <c r="G35" s="7"/>
      <c r="H35" s="8"/>
    </row>
    <row r="36" spans="1:7" ht="17.25">
      <c r="A36" s="13"/>
      <c r="B36" s="11" t="s">
        <v>58</v>
      </c>
      <c r="C36" s="15"/>
      <c r="D36" s="15"/>
      <c r="E36" s="15"/>
      <c r="F36" s="15"/>
      <c r="G36" s="16"/>
    </row>
    <row r="37" spans="1:8" ht="17.25">
      <c r="A37" s="13"/>
      <c r="B37" s="14"/>
      <c r="C37" s="17"/>
      <c r="D37" s="17"/>
      <c r="E37" s="17"/>
      <c r="F37" s="17"/>
      <c r="G37" s="9"/>
      <c r="H37" s="2"/>
    </row>
    <row r="38" spans="1:7" ht="17.25">
      <c r="A38" s="13"/>
      <c r="B38" s="14"/>
      <c r="C38" s="17"/>
      <c r="D38" s="17"/>
      <c r="E38" s="17"/>
      <c r="F38" s="17"/>
      <c r="G38" s="9"/>
    </row>
    <row r="39" spans="1:7" ht="17.25">
      <c r="A39" s="13"/>
      <c r="B39" s="14"/>
      <c r="C39" s="17"/>
      <c r="D39" s="17"/>
      <c r="E39" s="17"/>
      <c r="F39" s="17"/>
      <c r="G39" s="9"/>
    </row>
    <row r="40" spans="1:7" ht="17.25">
      <c r="A40" s="13"/>
      <c r="B40" s="14"/>
      <c r="C40" s="17"/>
      <c r="D40" s="17"/>
      <c r="E40" s="17"/>
      <c r="F40" s="17"/>
      <c r="G40" s="9"/>
    </row>
    <row r="41" spans="1:7" ht="17.25">
      <c r="A41" s="13"/>
      <c r="B41" s="14"/>
      <c r="C41" s="17"/>
      <c r="D41" s="17"/>
      <c r="E41" s="17"/>
      <c r="F41" s="17"/>
      <c r="G41" s="9"/>
    </row>
    <row r="42" spans="1:7" ht="17.25">
      <c r="A42" s="13"/>
      <c r="B42" s="14"/>
      <c r="C42" s="17"/>
      <c r="D42" s="17"/>
      <c r="E42" s="17"/>
      <c r="F42" s="17"/>
      <c r="G42" s="9"/>
    </row>
    <row r="43" spans="1:7" ht="17.25">
      <c r="A43" s="13"/>
      <c r="B43" s="14"/>
      <c r="C43" s="17"/>
      <c r="D43" s="17"/>
      <c r="E43" s="17"/>
      <c r="F43" s="17"/>
      <c r="G43" s="9"/>
    </row>
    <row r="44" spans="1:7" ht="17.25">
      <c r="A44" s="13"/>
      <c r="B44" s="14"/>
      <c r="C44" s="17"/>
      <c r="D44" s="17"/>
      <c r="E44" s="17"/>
      <c r="F44" s="17"/>
      <c r="G44" s="9"/>
    </row>
    <row r="45" spans="1:7" ht="17.25">
      <c r="A45" s="13"/>
      <c r="B45" s="14"/>
      <c r="C45" s="17"/>
      <c r="D45" s="17"/>
      <c r="E45" s="17"/>
      <c r="F45" s="17"/>
      <c r="G45" s="9"/>
    </row>
    <row r="46" spans="1:7" ht="17.25">
      <c r="A46" s="13"/>
      <c r="B46" s="14"/>
      <c r="C46" s="17"/>
      <c r="D46" s="17"/>
      <c r="E46" s="17"/>
      <c r="F46" s="17"/>
      <c r="G46" s="9"/>
    </row>
    <row r="47" spans="1:7" ht="17.25">
      <c r="A47" s="13"/>
      <c r="B47" s="14"/>
      <c r="C47" s="17"/>
      <c r="D47" s="17"/>
      <c r="E47" s="17"/>
      <c r="F47" s="17"/>
      <c r="G47" s="9"/>
    </row>
    <row r="48" spans="1:7" ht="17.25">
      <c r="A48" s="13"/>
      <c r="B48" s="14"/>
      <c r="C48" s="17"/>
      <c r="D48" s="17"/>
      <c r="E48" s="17"/>
      <c r="F48" s="17"/>
      <c r="G48" s="9"/>
    </row>
    <row r="49" spans="1:7" ht="17.25">
      <c r="A49" s="13"/>
      <c r="B49" s="14"/>
      <c r="C49" s="17"/>
      <c r="D49" s="17"/>
      <c r="E49" s="17"/>
      <c r="F49" s="17"/>
      <c r="G49" s="9"/>
    </row>
    <row r="50" spans="1:7" ht="17.25">
      <c r="A50" s="13"/>
      <c r="B50" s="14"/>
      <c r="C50" s="17"/>
      <c r="D50" s="17"/>
      <c r="E50" s="17"/>
      <c r="F50" s="17"/>
      <c r="G50" s="9"/>
    </row>
    <row r="51" spans="1:7" ht="17.25">
      <c r="A51" s="13"/>
      <c r="B51" s="14"/>
      <c r="C51" s="17"/>
      <c r="D51" s="17"/>
      <c r="E51" s="17"/>
      <c r="F51" s="17"/>
      <c r="G51" s="9"/>
    </row>
    <row r="52" spans="1:7" ht="17.25">
      <c r="A52" s="13"/>
      <c r="B52" s="14"/>
      <c r="C52" s="17"/>
      <c r="D52" s="17"/>
      <c r="E52" s="17"/>
      <c r="F52" s="17"/>
      <c r="G52" s="9"/>
    </row>
    <row r="53" spans="1:7" ht="17.25">
      <c r="A53" s="13"/>
      <c r="B53" s="14"/>
      <c r="C53" s="17"/>
      <c r="D53" s="17"/>
      <c r="E53" s="17"/>
      <c r="F53" s="17"/>
      <c r="G53" s="9"/>
    </row>
    <row r="54" spans="1:7" ht="17.25">
      <c r="A54" s="13"/>
      <c r="B54" s="14"/>
      <c r="C54" s="17"/>
      <c r="D54" s="17"/>
      <c r="E54" s="17"/>
      <c r="F54" s="17"/>
      <c r="G54" s="9"/>
    </row>
    <row r="55" spans="1:7" ht="17.25">
      <c r="A55" s="13"/>
      <c r="B55" s="14"/>
      <c r="C55" s="17"/>
      <c r="D55" s="17"/>
      <c r="E55" s="17"/>
      <c r="F55" s="17"/>
      <c r="G55" s="9"/>
    </row>
    <row r="56" spans="1:7" ht="17.25">
      <c r="A56" s="13"/>
      <c r="B56" s="14"/>
      <c r="C56" s="17"/>
      <c r="D56" s="17"/>
      <c r="E56" s="17"/>
      <c r="F56" s="17"/>
      <c r="G56" s="9"/>
    </row>
    <row r="57" spans="1:7" ht="15">
      <c r="A57" s="18"/>
      <c r="B57" s="18"/>
      <c r="C57" s="19"/>
      <c r="D57" s="19"/>
      <c r="E57" s="19"/>
      <c r="F57" s="19"/>
      <c r="G57" s="9"/>
    </row>
    <row r="58" spans="1:7" ht="17.25">
      <c r="A58" s="13"/>
      <c r="B58" s="14"/>
      <c r="C58" s="17"/>
      <c r="D58" s="17"/>
      <c r="E58" s="17"/>
      <c r="F58" s="17"/>
      <c r="G58" s="9"/>
    </row>
    <row r="59" spans="1:7" ht="17.25">
      <c r="A59" s="13"/>
      <c r="B59" s="14"/>
      <c r="C59" s="17"/>
      <c r="D59" s="17"/>
      <c r="E59" s="17"/>
      <c r="F59" s="17"/>
      <c r="G59" s="9"/>
    </row>
    <row r="60" spans="1:7" ht="17.25">
      <c r="A60" s="13"/>
      <c r="B60" s="14"/>
      <c r="C60" s="17"/>
      <c r="D60" s="17"/>
      <c r="E60" s="17"/>
      <c r="F60" s="17"/>
      <c r="G60" s="9"/>
    </row>
    <row r="61" spans="1:7" ht="17.25">
      <c r="A61" s="13"/>
      <c r="B61" s="14"/>
      <c r="C61" s="17"/>
      <c r="D61" s="17"/>
      <c r="E61" s="17"/>
      <c r="F61" s="17"/>
      <c r="G61" s="9"/>
    </row>
    <row r="62" spans="1:7" ht="17.25">
      <c r="A62" s="13"/>
      <c r="B62" s="14"/>
      <c r="C62" s="17"/>
      <c r="D62" s="17"/>
      <c r="E62" s="17"/>
      <c r="F62" s="17"/>
      <c r="G62" s="9"/>
    </row>
    <row r="63" spans="1:7" ht="17.25">
      <c r="A63" s="13"/>
      <c r="B63" s="14"/>
      <c r="C63" s="17"/>
      <c r="D63" s="17"/>
      <c r="E63" s="17"/>
      <c r="F63" s="17"/>
      <c r="G63" s="9"/>
    </row>
    <row r="64" spans="1:7" ht="17.25">
      <c r="A64" s="13"/>
      <c r="B64" s="14"/>
      <c r="C64" s="17"/>
      <c r="D64" s="17"/>
      <c r="E64" s="17"/>
      <c r="F64" s="17"/>
      <c r="G64" s="9"/>
    </row>
    <row r="65" spans="1:7" ht="17.25">
      <c r="A65" s="13"/>
      <c r="B65" s="14"/>
      <c r="C65" s="17"/>
      <c r="D65" s="17"/>
      <c r="E65" s="17"/>
      <c r="F65" s="17"/>
      <c r="G65" s="9"/>
    </row>
    <row r="66" spans="1:7" ht="17.25">
      <c r="A66" s="13"/>
      <c r="B66" s="14"/>
      <c r="C66" s="17"/>
      <c r="D66" s="17"/>
      <c r="E66" s="17"/>
      <c r="F66" s="17"/>
      <c r="G66" s="9"/>
    </row>
    <row r="67" spans="1:7" ht="17.25">
      <c r="A67" s="13"/>
      <c r="B67" s="14"/>
      <c r="C67" s="17"/>
      <c r="D67" s="17"/>
      <c r="E67" s="17"/>
      <c r="F67" s="17"/>
      <c r="G67" s="9"/>
    </row>
    <row r="68" spans="1:7" ht="17.25">
      <c r="A68" s="13"/>
      <c r="B68" s="14"/>
      <c r="C68" s="17"/>
      <c r="D68" s="17"/>
      <c r="E68" s="17"/>
      <c r="F68" s="17"/>
      <c r="G68" s="9"/>
    </row>
    <row r="69" spans="1:7" ht="17.25">
      <c r="A69" s="13"/>
      <c r="B69" s="14"/>
      <c r="C69" s="17"/>
      <c r="D69" s="17"/>
      <c r="E69" s="17"/>
      <c r="F69" s="17"/>
      <c r="G69" s="9"/>
    </row>
    <row r="70" spans="1:7" ht="17.25">
      <c r="A70" s="13"/>
      <c r="B70" s="14"/>
      <c r="C70" s="17"/>
      <c r="D70" s="17"/>
      <c r="E70" s="17"/>
      <c r="F70" s="17"/>
      <c r="G70" s="9"/>
    </row>
    <row r="71" spans="1:7" ht="17.25">
      <c r="A71" s="13"/>
      <c r="B71" s="14"/>
      <c r="C71" s="17"/>
      <c r="D71" s="17"/>
      <c r="E71" s="17"/>
      <c r="F71" s="17"/>
      <c r="G71" s="9"/>
    </row>
    <row r="72" spans="1:7" ht="17.25">
      <c r="A72" s="13"/>
      <c r="B72" s="14"/>
      <c r="C72" s="17"/>
      <c r="D72" s="17"/>
      <c r="E72" s="17"/>
      <c r="F72" s="17"/>
      <c r="G72" s="9"/>
    </row>
    <row r="73" spans="1:7" ht="17.25">
      <c r="A73" s="13"/>
      <c r="B73" s="14"/>
      <c r="C73" s="17"/>
      <c r="D73" s="17"/>
      <c r="E73" s="17"/>
      <c r="F73" s="17"/>
      <c r="G73" s="9"/>
    </row>
    <row r="74" spans="1:7" ht="17.25">
      <c r="A74" s="13"/>
      <c r="B74" s="14"/>
      <c r="C74" s="17"/>
      <c r="D74" s="17"/>
      <c r="E74" s="17"/>
      <c r="F74" s="17"/>
      <c r="G74" s="9"/>
    </row>
    <row r="75" spans="1:7" ht="17.25">
      <c r="A75" s="13"/>
      <c r="B75" s="14"/>
      <c r="C75" s="17"/>
      <c r="D75" s="17"/>
      <c r="E75" s="17"/>
      <c r="F75" s="17"/>
      <c r="G75" s="9"/>
    </row>
    <row r="76" spans="1:7" ht="17.25">
      <c r="A76" s="13"/>
      <c r="B76" s="14"/>
      <c r="C76" s="17"/>
      <c r="D76" s="17"/>
      <c r="E76" s="17"/>
      <c r="F76" s="17"/>
      <c r="G76" s="9"/>
    </row>
    <row r="77" spans="1:7" ht="17.25">
      <c r="A77" s="13"/>
      <c r="B77" s="14"/>
      <c r="C77" s="17"/>
      <c r="D77" s="17"/>
      <c r="E77" s="17"/>
      <c r="F77" s="17"/>
      <c r="G77" s="9"/>
    </row>
    <row r="78" spans="1:7" ht="17.25">
      <c r="A78" s="13"/>
      <c r="B78" s="14"/>
      <c r="C78" s="17"/>
      <c r="D78" s="17"/>
      <c r="E78" s="17"/>
      <c r="F78" s="17"/>
      <c r="G78" s="9"/>
    </row>
    <row r="79" spans="1:7" ht="17.25">
      <c r="A79" s="13"/>
      <c r="B79" s="14"/>
      <c r="C79" s="17"/>
      <c r="D79" s="17"/>
      <c r="E79" s="17"/>
      <c r="F79" s="17"/>
      <c r="G79" s="9"/>
    </row>
    <row r="80" spans="1:7" ht="17.25">
      <c r="A80" s="13"/>
      <c r="B80" s="14"/>
      <c r="C80" s="17"/>
      <c r="D80" s="17"/>
      <c r="E80" s="17"/>
      <c r="F80" s="17"/>
      <c r="G80" s="9"/>
    </row>
    <row r="81" spans="1:7" ht="17.25">
      <c r="A81" s="13"/>
      <c r="B81" s="14"/>
      <c r="C81" s="17"/>
      <c r="D81" s="17"/>
      <c r="E81" s="17"/>
      <c r="F81" s="17"/>
      <c r="G81" s="9"/>
    </row>
    <row r="82" spans="1:7" ht="17.25">
      <c r="A82" s="13"/>
      <c r="B82" s="14"/>
      <c r="C82" s="17"/>
      <c r="D82" s="17"/>
      <c r="E82" s="17"/>
      <c r="F82" s="17"/>
      <c r="G82" s="9"/>
    </row>
    <row r="83" spans="1:7" ht="17.25">
      <c r="A83" s="13"/>
      <c r="B83" s="14"/>
      <c r="C83" s="17"/>
      <c r="D83" s="17"/>
      <c r="E83" s="17"/>
      <c r="F83" s="17"/>
      <c r="G83" s="9"/>
    </row>
    <row r="84" spans="1:7" ht="17.25">
      <c r="A84" s="13"/>
      <c r="B84" s="14"/>
      <c r="C84" s="17"/>
      <c r="D84" s="17"/>
      <c r="E84" s="17"/>
      <c r="F84" s="17"/>
      <c r="G84" s="9"/>
    </row>
    <row r="85" spans="1:7" ht="15">
      <c r="A85" s="18"/>
      <c r="B85" s="18"/>
      <c r="C85" s="19"/>
      <c r="D85" s="19"/>
      <c r="E85" s="19"/>
      <c r="F85" s="19"/>
      <c r="G85" s="9"/>
    </row>
  </sheetData>
  <sheetProtection/>
  <printOptions/>
  <pageMargins left="0.5006944444444444" right="0.5" top="0.5" bottom="0.5006944444444444" header="0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O42"/>
  <sheetViews>
    <sheetView showOutlineSymbols="0" zoomScale="87" zoomScaleNormal="87" zoomScalePageLayoutView="0" workbookViewId="0" topLeftCell="A1">
      <selection activeCell="DC32" sqref="DC32"/>
    </sheetView>
  </sheetViews>
  <sheetFormatPr defaultColWidth="9.6640625" defaultRowHeight="15"/>
  <cols>
    <col min="1" max="1" width="9.6640625" style="1" customWidth="1"/>
    <col min="2" max="2" width="63.77734375" style="1" customWidth="1"/>
    <col min="3" max="6" width="6.6640625" style="1" customWidth="1"/>
    <col min="7" max="104" width="3.6640625" style="1" customWidth="1"/>
    <col min="105" max="105" width="4.6640625" style="1" customWidth="1"/>
    <col min="106" max="111" width="5.6640625" style="1" customWidth="1"/>
    <col min="112" max="112" width="12.6640625" style="1" customWidth="1"/>
    <col min="113" max="113" width="18.6640625" style="1" customWidth="1"/>
    <col min="114" max="114" width="5.6640625" style="1" customWidth="1"/>
    <col min="115" max="115" width="13.6640625" style="1" customWidth="1"/>
    <col min="116" max="116" width="5.6640625" style="1" customWidth="1"/>
    <col min="117" max="117" width="8.6640625" style="1" customWidth="1"/>
    <col min="118" max="118" width="12.6640625" style="1" customWidth="1"/>
    <col min="119" max="250" width="4.6640625" style="1" customWidth="1"/>
    <col min="251" max="16384" width="9.6640625" style="1" customWidth="1"/>
  </cols>
  <sheetData>
    <row r="2" spans="1:119" ht="78.75">
      <c r="A2" s="2"/>
      <c r="B2" s="20"/>
      <c r="C2" s="21" t="s">
        <v>26</v>
      </c>
      <c r="D2" s="21" t="s">
        <v>28</v>
      </c>
      <c r="E2" s="21" t="s">
        <v>29</v>
      </c>
      <c r="F2" s="21" t="s">
        <v>31</v>
      </c>
      <c r="G2" s="22">
        <v>1</v>
      </c>
      <c r="H2" s="22">
        <v>2</v>
      </c>
      <c r="I2" s="22">
        <v>3</v>
      </c>
      <c r="J2" s="22">
        <v>4</v>
      </c>
      <c r="K2" s="22">
        <v>5</v>
      </c>
      <c r="L2" s="22">
        <v>6</v>
      </c>
      <c r="M2" s="22">
        <v>7</v>
      </c>
      <c r="N2" s="22">
        <v>8</v>
      </c>
      <c r="O2" s="22">
        <v>9</v>
      </c>
      <c r="P2" s="22">
        <v>10</v>
      </c>
      <c r="Q2" s="22">
        <v>11</v>
      </c>
      <c r="R2" s="22">
        <v>13</v>
      </c>
      <c r="S2" s="22">
        <v>14</v>
      </c>
      <c r="T2" s="22">
        <v>15</v>
      </c>
      <c r="U2" s="22">
        <v>16</v>
      </c>
      <c r="V2" s="22">
        <v>17</v>
      </c>
      <c r="W2" s="22">
        <v>18</v>
      </c>
      <c r="X2" s="22">
        <v>19</v>
      </c>
      <c r="Y2" s="22">
        <v>20</v>
      </c>
      <c r="Z2" s="22">
        <v>21</v>
      </c>
      <c r="AA2" s="22">
        <v>22</v>
      </c>
      <c r="AB2" s="22">
        <v>23</v>
      </c>
      <c r="AC2" s="22">
        <v>24</v>
      </c>
      <c r="AD2" s="22">
        <v>25</v>
      </c>
      <c r="AE2" s="22">
        <v>26</v>
      </c>
      <c r="AF2" s="22">
        <v>27</v>
      </c>
      <c r="AG2" s="22">
        <v>28</v>
      </c>
      <c r="AH2" s="22">
        <v>29</v>
      </c>
      <c r="AI2" s="22">
        <v>30</v>
      </c>
      <c r="AJ2" s="22">
        <v>31</v>
      </c>
      <c r="AK2" s="22">
        <v>32</v>
      </c>
      <c r="AL2" s="22">
        <v>33</v>
      </c>
      <c r="AM2" s="22">
        <v>34</v>
      </c>
      <c r="AN2" s="22">
        <v>35</v>
      </c>
      <c r="AO2" s="22">
        <v>36</v>
      </c>
      <c r="AP2" s="22">
        <v>37</v>
      </c>
      <c r="AQ2" s="22">
        <v>38</v>
      </c>
      <c r="AR2" s="22">
        <v>39</v>
      </c>
      <c r="AS2" s="22">
        <v>40</v>
      </c>
      <c r="AT2" s="22">
        <v>41</v>
      </c>
      <c r="AU2" s="22">
        <v>42</v>
      </c>
      <c r="AV2" s="22">
        <v>43</v>
      </c>
      <c r="AW2" s="22">
        <v>44</v>
      </c>
      <c r="AX2" s="22">
        <v>45</v>
      </c>
      <c r="AY2" s="22">
        <v>46</v>
      </c>
      <c r="AZ2" s="22">
        <v>47</v>
      </c>
      <c r="BA2" s="22">
        <v>48</v>
      </c>
      <c r="BB2" s="22">
        <v>49</v>
      </c>
      <c r="BC2" s="22">
        <v>50</v>
      </c>
      <c r="BD2" s="22">
        <v>51</v>
      </c>
      <c r="BE2" s="22">
        <v>52</v>
      </c>
      <c r="BF2" s="22">
        <v>53</v>
      </c>
      <c r="BG2" s="22">
        <v>54</v>
      </c>
      <c r="BH2" s="22">
        <v>55</v>
      </c>
      <c r="BI2" s="22">
        <v>56</v>
      </c>
      <c r="BJ2" s="22">
        <v>57</v>
      </c>
      <c r="BK2" s="22">
        <v>58</v>
      </c>
      <c r="BL2" s="22">
        <v>59</v>
      </c>
      <c r="BM2" s="22">
        <v>60</v>
      </c>
      <c r="BN2" s="22">
        <v>61</v>
      </c>
      <c r="BO2" s="22">
        <v>62</v>
      </c>
      <c r="BP2" s="22">
        <v>63</v>
      </c>
      <c r="BQ2" s="22">
        <v>64</v>
      </c>
      <c r="BR2" s="22">
        <v>65</v>
      </c>
      <c r="BS2" s="22">
        <v>66</v>
      </c>
      <c r="BT2" s="22">
        <v>67</v>
      </c>
      <c r="BU2" s="22">
        <v>68</v>
      </c>
      <c r="BV2" s="22">
        <v>69</v>
      </c>
      <c r="BW2" s="22">
        <v>70</v>
      </c>
      <c r="BX2" s="22">
        <v>71</v>
      </c>
      <c r="BY2" s="22">
        <v>72</v>
      </c>
      <c r="BZ2" s="22">
        <v>73</v>
      </c>
      <c r="CA2" s="22">
        <v>74</v>
      </c>
      <c r="CB2" s="22">
        <v>75</v>
      </c>
      <c r="CC2" s="22">
        <v>76</v>
      </c>
      <c r="CD2" s="22">
        <v>77</v>
      </c>
      <c r="CE2" s="22">
        <v>78</v>
      </c>
      <c r="CF2" s="22">
        <v>79</v>
      </c>
      <c r="CG2" s="22">
        <v>80</v>
      </c>
      <c r="CH2" s="22">
        <v>81</v>
      </c>
      <c r="CI2" s="22">
        <v>82</v>
      </c>
      <c r="CJ2" s="22">
        <v>83</v>
      </c>
      <c r="CK2" s="22">
        <v>84</v>
      </c>
      <c r="CL2" s="22">
        <v>85</v>
      </c>
      <c r="CM2" s="22">
        <v>86</v>
      </c>
      <c r="CN2" s="22">
        <v>87</v>
      </c>
      <c r="CO2" s="22">
        <v>88</v>
      </c>
      <c r="CP2" s="22">
        <v>89</v>
      </c>
      <c r="CQ2" s="22">
        <v>90</v>
      </c>
      <c r="CR2" s="22">
        <v>91</v>
      </c>
      <c r="CS2" s="22">
        <v>92</v>
      </c>
      <c r="CT2" s="22">
        <v>93</v>
      </c>
      <c r="CU2" s="22">
        <v>94</v>
      </c>
      <c r="CV2" s="22">
        <v>95</v>
      </c>
      <c r="CW2" s="22">
        <v>96</v>
      </c>
      <c r="CX2" s="22">
        <v>97</v>
      </c>
      <c r="CY2" s="22">
        <v>98</v>
      </c>
      <c r="CZ2" s="22">
        <v>99</v>
      </c>
      <c r="DA2" s="22">
        <v>100</v>
      </c>
      <c r="DB2" s="23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3" spans="1:119" ht="15">
      <c r="A3" s="2">
        <v>1</v>
      </c>
      <c r="B3" s="6" t="s">
        <v>0</v>
      </c>
      <c r="C3" s="24">
        <v>-2</v>
      </c>
      <c r="D3" s="25">
        <v>-1</v>
      </c>
      <c r="E3" s="25">
        <v>1</v>
      </c>
      <c r="F3" s="25">
        <v>2</v>
      </c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3" t="e">
        <f>AVERAGE(G3:DA3)</f>
        <v>#DIV/0!</v>
      </c>
      <c r="DC3" s="2"/>
      <c r="DD3" s="2"/>
      <c r="DE3" s="2"/>
      <c r="DF3" s="2"/>
      <c r="DG3" s="2"/>
      <c r="DH3" s="2">
        <v>1</v>
      </c>
      <c r="DI3" s="2"/>
      <c r="DJ3" s="2"/>
      <c r="DK3" s="2"/>
      <c r="DL3" s="2"/>
      <c r="DM3" s="2"/>
      <c r="DN3" s="2"/>
      <c r="DO3" s="2"/>
    </row>
    <row r="4" spans="1:119" ht="15">
      <c r="A4" s="2">
        <v>2</v>
      </c>
      <c r="B4" s="6" t="s">
        <v>1</v>
      </c>
      <c r="C4" s="24">
        <v>2</v>
      </c>
      <c r="D4" s="25">
        <v>1</v>
      </c>
      <c r="E4" s="25">
        <v>-1</v>
      </c>
      <c r="F4" s="25">
        <v>-2</v>
      </c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3"/>
      <c r="DC4" s="2"/>
      <c r="DD4" s="2" t="e">
        <f>AVERAGE(G4:DA4)</f>
        <v>#DIV/0!</v>
      </c>
      <c r="DE4" s="2"/>
      <c r="DF4" s="2"/>
      <c r="DG4" s="2"/>
      <c r="DH4" s="2">
        <v>3</v>
      </c>
      <c r="DI4" s="2"/>
      <c r="DJ4" s="2"/>
      <c r="DK4" s="2"/>
      <c r="DL4" s="2"/>
      <c r="DM4" s="2"/>
      <c r="DN4" s="2"/>
      <c r="DO4" s="2"/>
    </row>
    <row r="5" spans="1:119" ht="15">
      <c r="A5" s="2">
        <v>3</v>
      </c>
      <c r="B5" s="6" t="s">
        <v>2</v>
      </c>
      <c r="C5" s="24">
        <v>2</v>
      </c>
      <c r="D5" s="25">
        <v>1</v>
      </c>
      <c r="E5" s="25">
        <v>-1</v>
      </c>
      <c r="F5" s="25">
        <v>-2</v>
      </c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3"/>
      <c r="DC5" s="2"/>
      <c r="DD5" s="2"/>
      <c r="DE5" s="2" t="e">
        <f>AVERAGE(G5:DA5)</f>
        <v>#DIV/0!</v>
      </c>
      <c r="DF5" s="2"/>
      <c r="DG5" s="2"/>
      <c r="DH5" s="2">
        <v>4</v>
      </c>
      <c r="DI5" s="2"/>
      <c r="DJ5" s="2"/>
      <c r="DK5" s="2" t="e">
        <f>DE5</f>
        <v>#DIV/0!</v>
      </c>
      <c r="DL5" s="2"/>
      <c r="DM5" s="2"/>
      <c r="DN5" s="2"/>
      <c r="DO5" s="2"/>
    </row>
    <row r="6" spans="1:119" ht="15">
      <c r="A6" s="2">
        <v>4</v>
      </c>
      <c r="B6" s="6" t="s">
        <v>3</v>
      </c>
      <c r="C6" s="24">
        <v>-2</v>
      </c>
      <c r="D6" s="25">
        <v>-1</v>
      </c>
      <c r="E6" s="25">
        <v>1</v>
      </c>
      <c r="F6" s="25">
        <v>2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3"/>
      <c r="DC6" s="2"/>
      <c r="DD6" s="2"/>
      <c r="DE6" s="2" t="e">
        <f>AVERAGE(G6:DA6)</f>
        <v>#DIV/0!</v>
      </c>
      <c r="DF6" s="2"/>
      <c r="DG6" s="2"/>
      <c r="DH6" s="2">
        <v>4</v>
      </c>
      <c r="DI6" s="2"/>
      <c r="DJ6" s="2"/>
      <c r="DK6" s="2" t="e">
        <f>DE6</f>
        <v>#DIV/0!</v>
      </c>
      <c r="DL6" s="2" t="e">
        <f>STDEVP(DK5:DK6)</f>
        <v>#DIV/0!</v>
      </c>
      <c r="DM6" s="2"/>
      <c r="DN6" s="2"/>
      <c r="DO6" s="2"/>
    </row>
    <row r="7" spans="1:119" ht="15">
      <c r="A7" s="2">
        <v>5</v>
      </c>
      <c r="B7" s="6" t="s">
        <v>4</v>
      </c>
      <c r="C7" s="24">
        <v>-2</v>
      </c>
      <c r="D7" s="25">
        <v>-1</v>
      </c>
      <c r="E7" s="25">
        <v>1</v>
      </c>
      <c r="F7" s="25">
        <v>2</v>
      </c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3"/>
      <c r="DC7" s="2"/>
      <c r="DD7" s="2"/>
      <c r="DE7" s="2"/>
      <c r="DF7" s="2"/>
      <c r="DG7" s="2" t="e">
        <f>AVERAGE(G7:DA7)</f>
        <v>#DIV/0!</v>
      </c>
      <c r="DH7" s="2">
        <v>6</v>
      </c>
      <c r="DI7" s="2"/>
      <c r="DJ7" s="2"/>
      <c r="DK7" s="2"/>
      <c r="DL7" s="2"/>
      <c r="DM7" s="2"/>
      <c r="DN7" s="2"/>
      <c r="DO7" s="2"/>
    </row>
    <row r="8" spans="1:119" ht="15">
      <c r="A8" s="2">
        <v>6</v>
      </c>
      <c r="B8" s="6" t="s">
        <v>5</v>
      </c>
      <c r="C8" s="24">
        <v>-2</v>
      </c>
      <c r="D8" s="25">
        <v>-1</v>
      </c>
      <c r="E8" s="25">
        <v>1</v>
      </c>
      <c r="F8" s="25">
        <v>2</v>
      </c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3"/>
      <c r="DC8" s="2"/>
      <c r="DD8" s="2"/>
      <c r="DE8" s="2"/>
      <c r="DF8" s="2"/>
      <c r="DG8" s="2" t="e">
        <f>AVERAGE(G8:DA8)</f>
        <v>#DIV/0!</v>
      </c>
      <c r="DH8" s="2">
        <v>6</v>
      </c>
      <c r="DI8" s="2"/>
      <c r="DJ8" s="2"/>
      <c r="DK8" s="2" t="e">
        <f>DG8</f>
        <v>#DIV/0!</v>
      </c>
      <c r="DL8" s="2" t="e">
        <f>STDEVP(DK6:DK8)</f>
        <v>#DIV/0!</v>
      </c>
      <c r="DM8" s="2"/>
      <c r="DN8" s="2"/>
      <c r="DO8" s="2"/>
    </row>
    <row r="9" spans="1:119" ht="15">
      <c r="A9" s="2">
        <v>7</v>
      </c>
      <c r="B9" s="6" t="s">
        <v>6</v>
      </c>
      <c r="C9" s="24">
        <v>2</v>
      </c>
      <c r="D9" s="25">
        <v>1</v>
      </c>
      <c r="E9" s="25">
        <v>-1</v>
      </c>
      <c r="F9" s="25">
        <v>-2</v>
      </c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3"/>
      <c r="DC9" s="2"/>
      <c r="DD9" s="2"/>
      <c r="DE9" s="2"/>
      <c r="DF9" s="2"/>
      <c r="DG9" s="2" t="e">
        <f>AVERAGE(G9:DA9)</f>
        <v>#DIV/0!</v>
      </c>
      <c r="DH9" s="2">
        <v>6</v>
      </c>
      <c r="DI9" s="2"/>
      <c r="DJ9" s="2"/>
      <c r="DK9" s="2"/>
      <c r="DL9" s="2"/>
      <c r="DM9" s="2"/>
      <c r="DN9" s="2"/>
      <c r="DO9" s="2"/>
    </row>
    <row r="10" spans="1:119" ht="15">
      <c r="A10" s="2">
        <v>8</v>
      </c>
      <c r="B10" s="6" t="s">
        <v>7</v>
      </c>
      <c r="C10" s="24">
        <v>2</v>
      </c>
      <c r="D10" s="25">
        <v>1</v>
      </c>
      <c r="E10" s="25">
        <v>-1</v>
      </c>
      <c r="F10" s="25">
        <v>-2</v>
      </c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3"/>
      <c r="DC10" s="2"/>
      <c r="DD10" s="2"/>
      <c r="DE10" s="2"/>
      <c r="DF10" s="2" t="e">
        <f>AVERAGE(G10:DA10)</f>
        <v>#DIV/0!</v>
      </c>
      <c r="DG10" s="2"/>
      <c r="DH10" s="2">
        <v>5</v>
      </c>
      <c r="DI10" s="2"/>
      <c r="DJ10" s="2"/>
      <c r="DK10" s="2" t="e">
        <f>DF10</f>
        <v>#DIV/0!</v>
      </c>
      <c r="DL10" s="2"/>
      <c r="DM10" s="2"/>
      <c r="DN10" s="2"/>
      <c r="DO10" s="2"/>
    </row>
    <row r="11" spans="1:119" ht="15">
      <c r="A11" s="2">
        <v>9</v>
      </c>
      <c r="B11" s="6" t="s">
        <v>8</v>
      </c>
      <c r="C11" s="24">
        <v>2</v>
      </c>
      <c r="D11" s="25">
        <v>1</v>
      </c>
      <c r="E11" s="25">
        <v>-1</v>
      </c>
      <c r="F11" s="25">
        <v>-2</v>
      </c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3"/>
      <c r="DC11" s="2"/>
      <c r="DD11" s="2" t="e">
        <f>AVERAGE(G11:DA11)</f>
        <v>#DIV/0!</v>
      </c>
      <c r="DE11" s="2"/>
      <c r="DF11" s="2"/>
      <c r="DG11" s="2"/>
      <c r="DH11" s="2">
        <v>3</v>
      </c>
      <c r="DI11" s="2"/>
      <c r="DJ11" s="2"/>
      <c r="DK11" s="2"/>
      <c r="DL11" s="2"/>
      <c r="DM11" s="2"/>
      <c r="DN11" s="2"/>
      <c r="DO11" s="2"/>
    </row>
    <row r="12" spans="1:119" ht="15">
      <c r="A12" s="2">
        <v>10</v>
      </c>
      <c r="B12" s="6" t="s">
        <v>51</v>
      </c>
      <c r="C12" s="24">
        <v>-2</v>
      </c>
      <c r="D12" s="25">
        <v>-1</v>
      </c>
      <c r="E12" s="25">
        <v>1</v>
      </c>
      <c r="F12" s="25">
        <v>2</v>
      </c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3"/>
      <c r="DC12" s="2" t="e">
        <f>AVERAGE(G12:DA12)</f>
        <v>#DIV/0!</v>
      </c>
      <c r="DD12" s="2"/>
      <c r="DE12" s="2"/>
      <c r="DF12" s="2"/>
      <c r="DG12" s="2"/>
      <c r="DH12" s="2">
        <v>2</v>
      </c>
      <c r="DI12" s="2"/>
      <c r="DJ12" s="2"/>
      <c r="DK12" s="2"/>
      <c r="DL12" s="2"/>
      <c r="DM12" s="2"/>
      <c r="DN12" s="2"/>
      <c r="DO12" s="2"/>
    </row>
    <row r="13" spans="1:119" ht="15">
      <c r="A13" s="2">
        <v>11</v>
      </c>
      <c r="B13" s="6" t="s">
        <v>9</v>
      </c>
      <c r="C13" s="24">
        <v>-2</v>
      </c>
      <c r="D13" s="25">
        <v>-1</v>
      </c>
      <c r="E13" s="25">
        <v>1</v>
      </c>
      <c r="F13" s="25">
        <v>2</v>
      </c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3"/>
      <c r="DC13" s="2"/>
      <c r="DD13" s="2" t="e">
        <f>AVERAGE(G13:DA13)</f>
        <v>#DIV/0!</v>
      </c>
      <c r="DE13" s="2"/>
      <c r="DF13" s="2"/>
      <c r="DG13" s="2"/>
      <c r="DH13" s="2">
        <v>3</v>
      </c>
      <c r="DI13" s="2"/>
      <c r="DJ13" s="2"/>
      <c r="DK13" s="2"/>
      <c r="DL13" s="2"/>
      <c r="DM13" s="2"/>
      <c r="DN13" s="2"/>
      <c r="DO13" s="2"/>
    </row>
    <row r="14" spans="1:119" ht="15">
      <c r="A14" s="2">
        <v>12</v>
      </c>
      <c r="B14" s="6" t="s">
        <v>10</v>
      </c>
      <c r="C14" s="24">
        <v>-2</v>
      </c>
      <c r="D14" s="25">
        <v>-1</v>
      </c>
      <c r="E14" s="25">
        <v>1</v>
      </c>
      <c r="F14" s="25">
        <v>2</v>
      </c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3"/>
      <c r="DC14" s="2"/>
      <c r="DD14" s="2"/>
      <c r="DE14" s="2"/>
      <c r="DF14" s="2" t="e">
        <f>AVERAGE(G14:DA14)</f>
        <v>#DIV/0!</v>
      </c>
      <c r="DG14" s="2"/>
      <c r="DH14" s="2">
        <v>5</v>
      </c>
      <c r="DI14" s="2"/>
      <c r="DJ14" s="2"/>
      <c r="DK14" s="2"/>
      <c r="DL14" s="2"/>
      <c r="DM14" s="2"/>
      <c r="DN14" s="2"/>
      <c r="DO14" s="2"/>
    </row>
    <row r="15" spans="1:119" ht="15">
      <c r="A15" s="2">
        <v>13</v>
      </c>
      <c r="B15" s="6" t="s">
        <v>11</v>
      </c>
      <c r="C15" s="24">
        <v>-2</v>
      </c>
      <c r="D15" s="25">
        <v>-1</v>
      </c>
      <c r="E15" s="25">
        <v>1</v>
      </c>
      <c r="F15" s="25">
        <v>2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3" t="e">
        <f>AVERAGE(G15:DA15)</f>
        <v>#DIV/0!</v>
      </c>
      <c r="DC15" s="2"/>
      <c r="DD15" s="2"/>
      <c r="DE15" s="2"/>
      <c r="DF15" s="2"/>
      <c r="DG15" s="2"/>
      <c r="DH15" s="2">
        <v>1</v>
      </c>
      <c r="DI15" s="2"/>
      <c r="DJ15" s="2"/>
      <c r="DK15" s="2"/>
      <c r="DL15" s="2"/>
      <c r="DM15" s="2"/>
      <c r="DN15" s="2"/>
      <c r="DO15" s="2"/>
    </row>
    <row r="16" spans="1:119" ht="15">
      <c r="A16" s="2">
        <v>14</v>
      </c>
      <c r="B16" s="6" t="s">
        <v>12</v>
      </c>
      <c r="C16" s="24">
        <v>2</v>
      </c>
      <c r="D16" s="25">
        <v>1</v>
      </c>
      <c r="E16" s="25">
        <v>-1</v>
      </c>
      <c r="F16" s="25">
        <v>-2</v>
      </c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3" t="e">
        <f>AVERAGE(G16:DA16)</f>
        <v>#DIV/0!</v>
      </c>
      <c r="DC16" s="2"/>
      <c r="DD16" s="2"/>
      <c r="DE16" s="2"/>
      <c r="DF16" s="2"/>
      <c r="DG16" s="2"/>
      <c r="DH16" s="2">
        <v>1</v>
      </c>
      <c r="DI16" s="2"/>
      <c r="DJ16" s="2"/>
      <c r="DK16" s="2"/>
      <c r="DL16" s="2"/>
      <c r="DM16" s="2"/>
      <c r="DN16" s="2"/>
      <c r="DO16" s="2"/>
    </row>
    <row r="17" spans="1:119" ht="15">
      <c r="A17" s="2">
        <v>15</v>
      </c>
      <c r="B17" s="6" t="s">
        <v>52</v>
      </c>
      <c r="C17" s="24">
        <v>2</v>
      </c>
      <c r="D17" s="25">
        <v>1</v>
      </c>
      <c r="E17" s="25">
        <v>-1</v>
      </c>
      <c r="F17" s="25">
        <v>-2</v>
      </c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3" t="e">
        <f>AVERAGE(G17:DA17)</f>
        <v>#DIV/0!</v>
      </c>
      <c r="DC17" s="2"/>
      <c r="DD17" s="2"/>
      <c r="DE17" s="2"/>
      <c r="DF17" s="2"/>
      <c r="DG17" s="2"/>
      <c r="DH17" s="2">
        <v>1</v>
      </c>
      <c r="DI17" s="2"/>
      <c r="DJ17" s="2"/>
      <c r="DK17" s="2"/>
      <c r="DL17" s="2"/>
      <c r="DM17" s="2"/>
      <c r="DN17" s="2"/>
      <c r="DO17" s="2"/>
    </row>
    <row r="18" spans="1:119" ht="15">
      <c r="A18" s="2">
        <v>16</v>
      </c>
      <c r="B18" s="28" t="s">
        <v>13</v>
      </c>
      <c r="C18" s="24">
        <v>2</v>
      </c>
      <c r="D18" s="25">
        <v>1</v>
      </c>
      <c r="E18" s="25">
        <v>-1</v>
      </c>
      <c r="F18" s="25">
        <v>-2</v>
      </c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3"/>
      <c r="DC18" s="2" t="e">
        <f>AVERAGE(G18:DA18)</f>
        <v>#DIV/0!</v>
      </c>
      <c r="DD18" s="2"/>
      <c r="DE18" s="2"/>
      <c r="DF18" s="2"/>
      <c r="DG18" s="2"/>
      <c r="DH18" s="2">
        <v>2</v>
      </c>
      <c r="DI18" s="2"/>
      <c r="DJ18" s="2"/>
      <c r="DK18" s="2"/>
      <c r="DL18" s="2"/>
      <c r="DM18" s="2"/>
      <c r="DN18" s="2"/>
      <c r="DO18" s="2"/>
    </row>
    <row r="19" spans="1:119" ht="15">
      <c r="A19" s="2">
        <v>17</v>
      </c>
      <c r="B19" s="6" t="s">
        <v>14</v>
      </c>
      <c r="C19" s="24">
        <v>2</v>
      </c>
      <c r="D19" s="25">
        <v>1</v>
      </c>
      <c r="E19" s="25">
        <v>-1</v>
      </c>
      <c r="F19" s="25">
        <v>-2</v>
      </c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3"/>
      <c r="DC19" s="2"/>
      <c r="DD19" s="2" t="e">
        <f>AVERAGE(G19:DA19)</f>
        <v>#DIV/0!</v>
      </c>
      <c r="DE19" s="2"/>
      <c r="DF19" s="2"/>
      <c r="DG19" s="2"/>
      <c r="DH19" s="2">
        <v>3</v>
      </c>
      <c r="DI19" s="2"/>
      <c r="DJ19" s="2"/>
      <c r="DK19" s="2" t="e">
        <f>DD19</f>
        <v>#DIV/0!</v>
      </c>
      <c r="DL19" s="2"/>
      <c r="DM19" s="2"/>
      <c r="DN19" s="2"/>
      <c r="DO19" s="2"/>
    </row>
    <row r="20" spans="1:119" ht="15">
      <c r="A20" s="2">
        <v>18</v>
      </c>
      <c r="B20" s="6" t="s">
        <v>15</v>
      </c>
      <c r="C20" s="24">
        <v>-2</v>
      </c>
      <c r="D20" s="25">
        <v>-1</v>
      </c>
      <c r="E20" s="25">
        <v>1</v>
      </c>
      <c r="F20" s="25">
        <v>2</v>
      </c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3"/>
      <c r="DC20" s="2"/>
      <c r="DD20" s="2"/>
      <c r="DE20" s="2"/>
      <c r="DF20" s="2" t="e">
        <f>AVERAGE(G20:DA20)</f>
        <v>#DIV/0!</v>
      </c>
      <c r="DG20" s="2"/>
      <c r="DH20" s="2">
        <v>5</v>
      </c>
      <c r="DI20" s="2"/>
      <c r="DJ20" s="2"/>
      <c r="DK20" s="2" t="e">
        <f>DF20</f>
        <v>#DIV/0!</v>
      </c>
      <c r="DL20" s="2" t="e">
        <f>STDEVP(DK19:DK20)</f>
        <v>#DIV/0!</v>
      </c>
      <c r="DM20" s="2"/>
      <c r="DN20" s="2"/>
      <c r="DO20" s="2"/>
    </row>
    <row r="21" spans="1:119" ht="15">
      <c r="A21" s="2">
        <v>19</v>
      </c>
      <c r="B21" s="6" t="s">
        <v>16</v>
      </c>
      <c r="C21" s="24">
        <v>-2</v>
      </c>
      <c r="D21" s="25">
        <v>-1</v>
      </c>
      <c r="E21" s="25">
        <v>1</v>
      </c>
      <c r="F21" s="25">
        <v>2</v>
      </c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3"/>
      <c r="DC21" s="2"/>
      <c r="DD21" s="2"/>
      <c r="DE21" s="2" t="e">
        <f>AVERAGE(G21:DA21)</f>
        <v>#DIV/0!</v>
      </c>
      <c r="DF21" s="2"/>
      <c r="DG21" s="2"/>
      <c r="DH21" s="2">
        <v>4</v>
      </c>
      <c r="DI21" s="2"/>
      <c r="DJ21" s="2"/>
      <c r="DK21" s="2"/>
      <c r="DL21" s="2"/>
      <c r="DM21" s="2"/>
      <c r="DN21" s="2"/>
      <c r="DO21" s="2"/>
    </row>
    <row r="22" spans="1:119" ht="15">
      <c r="A22" s="2">
        <v>20</v>
      </c>
      <c r="B22" s="6" t="s">
        <v>17</v>
      </c>
      <c r="C22" s="24">
        <v>-2</v>
      </c>
      <c r="D22" s="25">
        <v>-1</v>
      </c>
      <c r="E22" s="25">
        <v>1</v>
      </c>
      <c r="F22" s="25">
        <v>2</v>
      </c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3" t="e">
        <f>AVERAGE(G22:DA22)</f>
        <v>#DIV/0!</v>
      </c>
      <c r="DC22" s="2"/>
      <c r="DD22" s="2"/>
      <c r="DE22" s="2"/>
      <c r="DF22" s="2"/>
      <c r="DG22" s="2"/>
      <c r="DH22" s="2">
        <v>1</v>
      </c>
      <c r="DI22" s="2"/>
      <c r="DJ22" s="2"/>
      <c r="DK22" s="2"/>
      <c r="DL22" s="2"/>
      <c r="DM22" s="2"/>
      <c r="DN22" s="2"/>
      <c r="DO22" s="2"/>
    </row>
    <row r="23" spans="1:119" ht="15">
      <c r="A23" s="2">
        <v>21</v>
      </c>
      <c r="B23" s="6" t="s">
        <v>18</v>
      </c>
      <c r="C23" s="24">
        <v>-2</v>
      </c>
      <c r="D23" s="25">
        <v>-1</v>
      </c>
      <c r="E23" s="25">
        <v>1</v>
      </c>
      <c r="F23" s="25">
        <v>2</v>
      </c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3" t="e">
        <f>AVERAGE(G23:DA23)</f>
        <v>#DIV/0!</v>
      </c>
      <c r="DC23" s="2"/>
      <c r="DD23" s="2"/>
      <c r="DE23" s="2"/>
      <c r="DF23" s="2"/>
      <c r="DG23" s="2"/>
      <c r="DH23" s="2">
        <v>1</v>
      </c>
      <c r="DI23" s="2"/>
      <c r="DJ23" s="2"/>
      <c r="DK23" s="2"/>
      <c r="DL23" s="2"/>
      <c r="DM23" s="2"/>
      <c r="DN23" s="2"/>
      <c r="DO23" s="2"/>
    </row>
    <row r="24" spans="1:119" ht="15">
      <c r="A24" s="2">
        <v>22</v>
      </c>
      <c r="B24" s="6" t="s">
        <v>19</v>
      </c>
      <c r="C24" s="24">
        <v>2</v>
      </c>
      <c r="D24" s="25">
        <v>1</v>
      </c>
      <c r="E24" s="25">
        <v>-1</v>
      </c>
      <c r="F24" s="25">
        <v>-2</v>
      </c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3"/>
      <c r="DC24" s="2"/>
      <c r="DD24" s="2" t="e">
        <f>AVERAGE(G24:DA24)</f>
        <v>#DIV/0!</v>
      </c>
      <c r="DE24" s="2"/>
      <c r="DF24" s="2"/>
      <c r="DG24" s="2"/>
      <c r="DH24" s="2">
        <v>3</v>
      </c>
      <c r="DI24" s="2"/>
      <c r="DJ24" s="2"/>
      <c r="DK24" s="2"/>
      <c r="DL24" s="2"/>
      <c r="DM24" s="2"/>
      <c r="DN24" s="2"/>
      <c r="DO24" s="2"/>
    </row>
    <row r="25" spans="1:119" ht="15">
      <c r="A25" s="2">
        <v>23</v>
      </c>
      <c r="B25" s="6" t="s">
        <v>20</v>
      </c>
      <c r="C25" s="24">
        <v>2</v>
      </c>
      <c r="D25" s="25">
        <v>1</v>
      </c>
      <c r="E25" s="25">
        <v>-1</v>
      </c>
      <c r="F25" s="25">
        <v>-2</v>
      </c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3"/>
      <c r="DC25" s="2"/>
      <c r="DD25" s="2"/>
      <c r="DE25" s="2" t="e">
        <f>AVERAGE(G25:DA25)</f>
        <v>#DIV/0!</v>
      </c>
      <c r="DF25" s="2"/>
      <c r="DG25" s="2"/>
      <c r="DH25" s="2">
        <v>4</v>
      </c>
      <c r="DI25" s="2"/>
      <c r="DJ25" s="2"/>
      <c r="DK25" s="2"/>
      <c r="DL25" s="2"/>
      <c r="DM25" s="2"/>
      <c r="DN25" s="2"/>
      <c r="DO25" s="2"/>
    </row>
    <row r="26" spans="1:119" ht="15">
      <c r="A26" s="2">
        <v>24</v>
      </c>
      <c r="B26" s="6" t="s">
        <v>21</v>
      </c>
      <c r="C26" s="24">
        <v>-2</v>
      </c>
      <c r="D26" s="25">
        <v>-1</v>
      </c>
      <c r="E26" s="25">
        <v>1</v>
      </c>
      <c r="F26" s="25">
        <v>2</v>
      </c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3"/>
      <c r="DC26" s="2" t="e">
        <f>AVERAGE(G26:DA26)</f>
        <v>#DIV/0!</v>
      </c>
      <c r="DD26" s="2"/>
      <c r="DE26" s="2"/>
      <c r="DF26" s="2"/>
      <c r="DG26" s="2"/>
      <c r="DH26" s="2">
        <v>2</v>
      </c>
      <c r="DI26" s="2"/>
      <c r="DJ26" s="2"/>
      <c r="DK26" s="2"/>
      <c r="DL26" s="2"/>
      <c r="DM26" s="2"/>
      <c r="DN26" s="2"/>
      <c r="DO26" s="2"/>
    </row>
    <row r="27" spans="1:119" ht="15">
      <c r="A27" s="2">
        <v>25</v>
      </c>
      <c r="B27" s="6" t="s">
        <v>22</v>
      </c>
      <c r="C27" s="24">
        <v>-2</v>
      </c>
      <c r="D27" s="25">
        <v>-1</v>
      </c>
      <c r="E27" s="25">
        <v>1</v>
      </c>
      <c r="F27" s="25">
        <v>2</v>
      </c>
      <c r="G27" s="26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3"/>
      <c r="DC27" s="2"/>
      <c r="DD27" s="2" t="e">
        <f>AVERAGE(G27:DA27)</f>
        <v>#DIV/0!</v>
      </c>
      <c r="DE27" s="2"/>
      <c r="DF27" s="2"/>
      <c r="DG27" s="2"/>
      <c r="DH27" s="2">
        <v>3</v>
      </c>
      <c r="DI27" s="2"/>
      <c r="DJ27" s="2"/>
      <c r="DK27" s="2" t="e">
        <f>DD27</f>
        <v>#DIV/0!</v>
      </c>
      <c r="DL27" s="2" t="e">
        <f>STDEVP(DK25:DK27)</f>
        <v>#DIV/0!</v>
      </c>
      <c r="DM27" s="2"/>
      <c r="DN27" s="2"/>
      <c r="DO27" s="2"/>
    </row>
    <row r="28" spans="1:119" ht="15">
      <c r="A28" s="2">
        <v>26</v>
      </c>
      <c r="B28" s="6" t="s">
        <v>23</v>
      </c>
      <c r="C28" s="24">
        <v>-2</v>
      </c>
      <c r="D28" s="25">
        <v>-1</v>
      </c>
      <c r="E28" s="25">
        <v>1</v>
      </c>
      <c r="F28" s="25">
        <v>2</v>
      </c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3"/>
      <c r="DC28" s="2"/>
      <c r="DD28" s="2"/>
      <c r="DE28" s="2"/>
      <c r="DF28" s="2" t="e">
        <f>AVERAGE(G28:DA28)</f>
        <v>#DIV/0!</v>
      </c>
      <c r="DG28" s="2"/>
      <c r="DH28" s="2">
        <v>5</v>
      </c>
      <c r="DI28" s="2"/>
      <c r="DJ28" s="2"/>
      <c r="DK28" s="2"/>
      <c r="DL28" s="2"/>
      <c r="DM28" s="2"/>
      <c r="DN28" s="2"/>
      <c r="DO28" s="2"/>
    </row>
    <row r="29" spans="1:119" ht="15">
      <c r="A29" s="2">
        <v>27</v>
      </c>
      <c r="B29" s="6" t="s">
        <v>53</v>
      </c>
      <c r="C29" s="24">
        <v>2</v>
      </c>
      <c r="D29" s="25">
        <v>1</v>
      </c>
      <c r="E29" s="25">
        <v>-1</v>
      </c>
      <c r="F29" s="25">
        <v>-2</v>
      </c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3"/>
      <c r="DC29" s="2" t="e">
        <f>AVERAGE(G29:DA29)</f>
        <v>#DIV/0!</v>
      </c>
      <c r="DD29" s="2"/>
      <c r="DE29" s="2"/>
      <c r="DF29" s="2"/>
      <c r="DG29" s="2"/>
      <c r="DH29" s="2">
        <v>2</v>
      </c>
      <c r="DI29" s="2"/>
      <c r="DJ29" s="2"/>
      <c r="DK29" s="2"/>
      <c r="DL29" s="2"/>
      <c r="DM29" s="2"/>
      <c r="DN29" s="2"/>
      <c r="DO29" s="2"/>
    </row>
    <row r="30" spans="1:119" ht="15">
      <c r="A30" s="2">
        <v>28</v>
      </c>
      <c r="B30" s="6" t="s">
        <v>54</v>
      </c>
      <c r="C30" s="24">
        <v>-2</v>
      </c>
      <c r="D30" s="25">
        <v>-1</v>
      </c>
      <c r="E30" s="25">
        <v>1</v>
      </c>
      <c r="F30" s="25">
        <v>2</v>
      </c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3" t="e">
        <f>AVERAGE(G30:DA30)</f>
        <v>#DIV/0!</v>
      </c>
      <c r="DC30" s="2"/>
      <c r="DD30" s="2"/>
      <c r="DE30" s="2"/>
      <c r="DF30" s="2"/>
      <c r="DG30" s="2"/>
      <c r="DH30" s="2">
        <v>1</v>
      </c>
      <c r="DI30" s="2"/>
      <c r="DJ30" s="2"/>
      <c r="DK30" s="2"/>
      <c r="DL30" s="2"/>
      <c r="DM30" s="2"/>
      <c r="DN30" s="2"/>
      <c r="DO30" s="2"/>
    </row>
    <row r="31" spans="1:119" ht="15">
      <c r="A31" s="2">
        <v>29</v>
      </c>
      <c r="B31" s="6" t="s">
        <v>24</v>
      </c>
      <c r="C31" s="24">
        <v>-2</v>
      </c>
      <c r="D31" s="25">
        <v>-1</v>
      </c>
      <c r="E31" s="25">
        <v>1</v>
      </c>
      <c r="F31" s="25">
        <v>2</v>
      </c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3"/>
      <c r="DC31" s="2"/>
      <c r="DD31" s="2"/>
      <c r="DE31" s="2"/>
      <c r="DF31" s="2" t="e">
        <f>AVERAGE(G31:DA31)</f>
        <v>#DIV/0!</v>
      </c>
      <c r="DG31" s="2"/>
      <c r="DH31" s="2">
        <v>5</v>
      </c>
      <c r="DI31" s="2"/>
      <c r="DJ31" s="2"/>
      <c r="DK31" s="2"/>
      <c r="DL31" s="2"/>
      <c r="DM31" s="2"/>
      <c r="DN31" s="2"/>
      <c r="DO31" s="2"/>
    </row>
    <row r="32" spans="1:119" ht="15">
      <c r="A32" s="2">
        <v>30</v>
      </c>
      <c r="B32" s="6" t="s">
        <v>25</v>
      </c>
      <c r="C32" s="24">
        <v>2</v>
      </c>
      <c r="D32" s="25">
        <v>1</v>
      </c>
      <c r="E32" s="25">
        <v>-1</v>
      </c>
      <c r="F32" s="25">
        <v>-2</v>
      </c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3"/>
      <c r="DC32" s="2"/>
      <c r="DD32" s="2"/>
      <c r="DE32" s="2"/>
      <c r="DF32" s="2"/>
      <c r="DG32" s="2" t="e">
        <f>AVERAGE(G32:DA32)</f>
        <v>#DIV/0!</v>
      </c>
      <c r="DH32" s="2">
        <v>6</v>
      </c>
      <c r="DI32" s="2"/>
      <c r="DJ32" s="2"/>
      <c r="DK32" s="2" t="e">
        <f>DG32</f>
        <v>#DIV/0!</v>
      </c>
      <c r="DL32" s="2"/>
      <c r="DM32" s="2"/>
      <c r="DN32" s="2"/>
      <c r="DO32" s="2"/>
    </row>
    <row r="33" spans="1:119" ht="15">
      <c r="A33" s="2"/>
      <c r="B33" s="29"/>
      <c r="C33" s="30"/>
      <c r="D33" s="30"/>
      <c r="E33" s="30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ht="15">
      <c r="A34" s="2"/>
      <c r="B34" s="9" t="s">
        <v>33</v>
      </c>
      <c r="C34" s="9"/>
      <c r="D34" s="9"/>
      <c r="E34" s="9"/>
      <c r="F34" s="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 t="s">
        <v>34</v>
      </c>
      <c r="DI34" s="2"/>
      <c r="DJ34" s="2"/>
      <c r="DK34" s="2" t="s">
        <v>48</v>
      </c>
      <c r="DL34" s="2" t="s">
        <v>49</v>
      </c>
      <c r="DM34" s="2" t="s">
        <v>50</v>
      </c>
      <c r="DN34" s="2"/>
      <c r="DO34" s="2"/>
    </row>
    <row r="35" spans="1:119" ht="15">
      <c r="A35" s="2"/>
      <c r="B35" s="2"/>
      <c r="C35" s="31"/>
      <c r="D35" s="31"/>
      <c r="E35" s="31"/>
      <c r="F35" s="3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9" t="s">
        <v>35</v>
      </c>
      <c r="DI35" s="31" t="s">
        <v>60</v>
      </c>
      <c r="DJ35" s="2"/>
      <c r="DK35" s="2" t="e">
        <f aca="true" t="shared" si="0" ref="DK35:DK41">SUM(DL35*DM35)</f>
        <v>#DIV/0!</v>
      </c>
      <c r="DL35" s="2" t="e">
        <f>SUM(DB3:DB32)</f>
        <v>#DIV/0!</v>
      </c>
      <c r="DM35" s="2">
        <v>7.142</v>
      </c>
      <c r="DN35" s="2"/>
      <c r="DO35" s="2"/>
    </row>
    <row r="36" spans="1:119" ht="15">
      <c r="A36" s="2"/>
      <c r="B36" s="2"/>
      <c r="C36" s="31"/>
      <c r="D36" s="31"/>
      <c r="E36" s="31"/>
      <c r="F36" s="3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 t="s">
        <v>36</v>
      </c>
      <c r="DI36" s="31" t="s">
        <v>41</v>
      </c>
      <c r="DJ36" s="2"/>
      <c r="DK36" s="2" t="e">
        <f t="shared" si="0"/>
        <v>#DIV/0!</v>
      </c>
      <c r="DL36" s="2" t="e">
        <f>SUM(DC3:DC32)</f>
        <v>#DIV/0!</v>
      </c>
      <c r="DM36" s="2">
        <v>12.5</v>
      </c>
      <c r="DN36" s="2"/>
      <c r="DO36" s="2"/>
    </row>
    <row r="37" spans="1:119" ht="15">
      <c r="A37" s="2"/>
      <c r="B37" s="2"/>
      <c r="C37" s="31"/>
      <c r="D37" s="31"/>
      <c r="E37" s="31"/>
      <c r="F37" s="3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 t="s">
        <v>37</v>
      </c>
      <c r="DI37" s="31" t="s">
        <v>42</v>
      </c>
      <c r="DJ37" s="2"/>
      <c r="DK37" s="2" t="e">
        <f t="shared" si="0"/>
        <v>#DIV/0!</v>
      </c>
      <c r="DL37" s="2" t="e">
        <f>SUM(DD3:DD32)</f>
        <v>#DIV/0!</v>
      </c>
      <c r="DM37" s="2">
        <v>8.33</v>
      </c>
      <c r="DN37" s="2"/>
      <c r="DO37" s="2"/>
    </row>
    <row r="38" spans="1:119" ht="15">
      <c r="A38" s="2"/>
      <c r="B38" s="2"/>
      <c r="C38" s="31"/>
      <c r="D38" s="31"/>
      <c r="E38" s="31"/>
      <c r="F38" s="3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 t="s">
        <v>38</v>
      </c>
      <c r="DI38" s="31" t="s">
        <v>43</v>
      </c>
      <c r="DJ38" s="2"/>
      <c r="DK38" s="2" t="e">
        <f t="shared" si="0"/>
        <v>#DIV/0!</v>
      </c>
      <c r="DL38" s="2" t="e">
        <f>SUM(DE3:DE32)</f>
        <v>#DIV/0!</v>
      </c>
      <c r="DM38" s="2">
        <v>12.5</v>
      </c>
      <c r="DN38" s="2"/>
      <c r="DO38" s="2"/>
    </row>
    <row r="39" spans="1:119" ht="15">
      <c r="A39" s="2"/>
      <c r="B39" s="2"/>
      <c r="C39" s="31"/>
      <c r="D39" s="31"/>
      <c r="E39" s="31"/>
      <c r="F39" s="31"/>
      <c r="G39" s="2"/>
      <c r="H39" s="2"/>
      <c r="I39" s="2">
        <f>SUM(G2:G5)/0.14</f>
        <v>7.142857142857142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 t="s">
        <v>39</v>
      </c>
      <c r="DI39" s="31" t="s">
        <v>44</v>
      </c>
      <c r="DJ39" s="2"/>
      <c r="DK39" s="2" t="e">
        <f t="shared" si="0"/>
        <v>#DIV/0!</v>
      </c>
      <c r="DL39" s="2" t="e">
        <f>SUM(DF3:DF32)</f>
        <v>#DIV/0!</v>
      </c>
      <c r="DM39" s="2">
        <v>10</v>
      </c>
      <c r="DN39" s="2"/>
      <c r="DO39" s="2"/>
    </row>
    <row r="40" spans="1:119" ht="15">
      <c r="A40" s="2"/>
      <c r="B40" s="2"/>
      <c r="C40" s="31"/>
      <c r="D40" s="31"/>
      <c r="E40" s="31"/>
      <c r="F40" s="3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 t="s">
        <v>40</v>
      </c>
      <c r="DI40" s="31" t="s">
        <v>45</v>
      </c>
      <c r="DJ40" s="2"/>
      <c r="DK40" s="2" t="e">
        <f t="shared" si="0"/>
        <v>#DIV/0!</v>
      </c>
      <c r="DL40" s="2" t="e">
        <f>SUM(DG3:DG32)</f>
        <v>#DIV/0!</v>
      </c>
      <c r="DM40" s="2">
        <v>12.5</v>
      </c>
      <c r="DN40" s="2"/>
      <c r="DO40" s="2"/>
    </row>
    <row r="41" spans="1:119" ht="15">
      <c r="A41" s="2"/>
      <c r="B41" s="2"/>
      <c r="C41" s="31"/>
      <c r="D41" s="31"/>
      <c r="E41" s="31"/>
      <c r="F41" s="3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 t="s">
        <v>46</v>
      </c>
      <c r="DJ41" s="2"/>
      <c r="DK41" s="2" t="e">
        <f t="shared" si="0"/>
        <v>#DIV/0!</v>
      </c>
      <c r="DL41" s="2" t="e">
        <f>SUM(DL35:DL40)</f>
        <v>#DIV/0!</v>
      </c>
      <c r="DM41" s="2">
        <v>1.612</v>
      </c>
      <c r="DN41" s="2"/>
      <c r="DO41" s="2"/>
    </row>
    <row r="42" spans="1:1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 t="s">
        <v>47</v>
      </c>
      <c r="DJ42" s="2" t="e">
        <f>SUM(DL42*DM42)</f>
        <v>#DIV/0!</v>
      </c>
      <c r="DK42" s="2" t="e">
        <f>SUM(100-DJ42)</f>
        <v>#DIV/0!</v>
      </c>
      <c r="DL42" s="2" t="e">
        <f>SUM(DL3:DL32)</f>
        <v>#DIV/0!</v>
      </c>
      <c r="DM42" s="2">
        <v>12.5</v>
      </c>
      <c r="DN42" s="2"/>
      <c r="DO42" s="2"/>
    </row>
  </sheetData>
  <sheetProtection sheet="1" objects="1" scenarios="1"/>
  <printOptions/>
  <pageMargins left="0.5006944444444444" right="0.5" top="0.5" bottom="0.500694444444444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7:M41"/>
  <sheetViews>
    <sheetView showOutlineSymbols="0" zoomScale="87" zoomScaleNormal="87" zoomScalePageLayoutView="0" workbookViewId="0" topLeftCell="A1">
      <selection activeCell="L41" sqref="L41"/>
    </sheetView>
  </sheetViews>
  <sheetFormatPr defaultColWidth="9.6640625" defaultRowHeight="15"/>
  <cols>
    <col min="1" max="1" width="3.6640625" style="1" customWidth="1"/>
    <col min="2" max="2" width="2.6640625" style="1" customWidth="1"/>
    <col min="3" max="3" width="9.6640625" style="1" customWidth="1"/>
    <col min="4" max="4" width="13.6640625" style="1" customWidth="1"/>
    <col min="5" max="5" width="9.6640625" style="1" customWidth="1"/>
    <col min="6" max="6" width="8.6640625" style="1" customWidth="1"/>
    <col min="7" max="7" width="12.6640625" style="1" customWidth="1"/>
    <col min="8" max="9" width="9.6640625" style="1" customWidth="1"/>
    <col min="10" max="10" width="10.6640625" style="1" customWidth="1"/>
    <col min="11" max="11" width="24.6640625" style="1" customWidth="1"/>
    <col min="12" max="16384" width="9.6640625" style="1" customWidth="1"/>
  </cols>
  <sheetData>
    <row r="17" spans="9:10" ht="15">
      <c r="I17" s="32"/>
      <c r="J17" s="32"/>
    </row>
    <row r="40" spans="1:13" ht="60">
      <c r="A40" s="2"/>
      <c r="B40" s="2"/>
      <c r="C40" s="33">
        <f>('Data Input'!B2)</f>
        <v>0</v>
      </c>
      <c r="D40" s="34"/>
      <c r="E40" s="35"/>
      <c r="F40" s="35"/>
      <c r="G40" s="2"/>
      <c r="H40" s="2"/>
      <c r="I40" s="2"/>
      <c r="J40" s="2"/>
      <c r="K40" s="36" t="e">
        <f>('Data Input'!DK41)</f>
        <v>#DIV/0!</v>
      </c>
      <c r="L40" s="8"/>
      <c r="M40" s="2"/>
    </row>
    <row r="41" ht="15">
      <c r="K41" s="37"/>
    </row>
  </sheetData>
  <sheetProtection sheet="1"/>
  <printOptions/>
  <pageMargins left="0.5006944444444444" right="0.5" top="0.5" bottom="0.5006944444444444" header="0" footer="0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 Area14 Green/HULL/HSE</dc:creator>
  <cp:keywords/>
  <dc:description/>
  <cp:lastModifiedBy>Andrew Braund</cp:lastModifiedBy>
  <cp:lastPrinted>2006-05-05T10:44:03Z</cp:lastPrinted>
  <dcterms:created xsi:type="dcterms:W3CDTF">2006-05-04T07:28:29Z</dcterms:created>
  <dcterms:modified xsi:type="dcterms:W3CDTF">2017-12-20T14:38:40Z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05/05/06</vt:lpwstr>
  </property>
  <property fmtid="{D5CDD505-2E9C-101B-9397-08002B2CF9AE}" pid="3" name="Checked by">
    <vt:lpwstr>Phil</vt:lpwstr>
  </property>
</Properties>
</file>